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태호\의회사무과 의정팀(24.07.01.~\회계\업무추진비 공개\"/>
    </mc:Choice>
  </mc:AlternateContent>
  <xr:revisionPtr revIDLastSave="0" documentId="13_ncr:1_{EA71068A-A8A9-4EC4-BBD3-2406CE1BBB57}" xr6:coauthVersionLast="36" xr6:coauthVersionMax="36" xr10:uidLastSave="{00000000-0000-0000-0000-000000000000}"/>
  <bookViews>
    <workbookView xWindow="0" yWindow="0" windowWidth="30420" windowHeight="14265" xr2:uid="{45951746-A2CF-4564-A7BB-014A12781110}"/>
  </bookViews>
  <sheets>
    <sheet name="Sheet1" sheetId="1" r:id="rId1"/>
  </sheets>
  <definedNames>
    <definedName name="_xlnm._FilterDatabase" localSheetId="0" hidden="1">Sheet1!$A$2:$J$94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6" i="1" l="1"/>
  <c r="D67" i="1"/>
  <c r="D69" i="1"/>
  <c r="D95" i="1" l="1"/>
  <c r="D100" i="1" l="1"/>
  <c r="D42" i="1"/>
  <c r="D24" i="1"/>
</calcChain>
</file>

<file path=xl/sharedStrings.xml><?xml version="1.0" encoding="utf-8"?>
<sst xmlns="http://schemas.openxmlformats.org/spreadsheetml/2006/main" count="473" uniqueCount="217">
  <si>
    <t>사용자</t>
    <phoneticPr fontId="3" type="noConversion"/>
  </si>
  <si>
    <t>거래처</t>
    <phoneticPr fontId="3" type="noConversion"/>
  </si>
  <si>
    <t>결제방법</t>
    <phoneticPr fontId="3" type="noConversion"/>
  </si>
  <si>
    <t>의장</t>
    <phoneticPr fontId="3" type="noConversion"/>
  </si>
  <si>
    <t>파라바게뜨보은점</t>
  </si>
  <si>
    <t>목우원</t>
  </si>
  <si>
    <t>부의장</t>
    <phoneticPr fontId="3" type="noConversion"/>
  </si>
  <si>
    <t>까망염소</t>
  </si>
  <si>
    <t>돈이술술</t>
  </si>
  <si>
    <t>소계</t>
    <phoneticPr fontId="3" type="noConversion"/>
  </si>
  <si>
    <t>사용목적</t>
    <phoneticPr fontId="3" type="noConversion"/>
  </si>
  <si>
    <t>승인일시</t>
    <phoneticPr fontId="3" type="noConversion"/>
  </si>
  <si>
    <t>의정업무 추진을 위한 간담회 개최(의장)</t>
  </si>
  <si>
    <t>직원 생일 선물 구입 전달(의장)</t>
  </si>
  <si>
    <t>사용인원(명)</t>
    <phoneticPr fontId="3" type="noConversion"/>
  </si>
  <si>
    <t>금액(원)</t>
    <phoneticPr fontId="3" type="noConversion"/>
  </si>
  <si>
    <t>돼지야</t>
  </si>
  <si>
    <t>부의장</t>
  </si>
  <si>
    <t>직원 사기 진작을 위한 간식 제공(의장)</t>
  </si>
  <si>
    <t>하루한상</t>
  </si>
  <si>
    <t>의정운영공통경비(최태호)</t>
    <phoneticPr fontId="3" type="noConversion"/>
  </si>
  <si>
    <t>부의장</t>
    <phoneticPr fontId="3" type="noConversion"/>
  </si>
  <si>
    <t>돈뼈락감자탕</t>
  </si>
  <si>
    <t>잎새사랑</t>
  </si>
  <si>
    <t>예산결산특별위원회위원장</t>
    <phoneticPr fontId="3" type="noConversion"/>
  </si>
  <si>
    <t>행정운영위원회위원장</t>
    <phoneticPr fontId="3" type="noConversion"/>
  </si>
  <si>
    <t>산업경제위원회위원장</t>
    <phoneticPr fontId="3" type="noConversion"/>
  </si>
  <si>
    <t>의회사무과장</t>
    <phoneticPr fontId="3" type="noConversion"/>
  </si>
  <si>
    <t>소속직원 격려를 위한 식사 제공(의장)</t>
  </si>
  <si>
    <t>샤브랑만두랑</t>
  </si>
  <si>
    <t>카드결제</t>
    <phoneticPr fontId="3" type="noConversion"/>
  </si>
  <si>
    <t>의장</t>
    <phoneticPr fontId="3" type="noConversion"/>
  </si>
  <si>
    <t>의회사무과 업무추진비 사용내역(2026년 1~3월)</t>
    <phoneticPr fontId="3" type="noConversion"/>
  </si>
  <si>
    <t>2026-01-08 14:04:10</t>
  </si>
  <si>
    <t>2026-01-09 12:25:24</t>
  </si>
  <si>
    <t>2026-01-15 12:25:38</t>
  </si>
  <si>
    <t>2026-01-19 12:44:16</t>
  </si>
  <si>
    <t>2026-01-21 12:33:57</t>
  </si>
  <si>
    <t>2026-01-23 12:28:22</t>
  </si>
  <si>
    <t>2026-01-29 12:28:25</t>
  </si>
  <si>
    <t>2026-01-29 14:20:09</t>
  </si>
  <si>
    <t>2026-01-30 18:48:45</t>
  </si>
  <si>
    <t>2026-02-05 12:30:05</t>
  </si>
  <si>
    <t>2026-02-12 12:31:04</t>
  </si>
  <si>
    <t>2026-02-19 12:28:39</t>
  </si>
  <si>
    <t>2026-03-05 12:54:09</t>
  </si>
  <si>
    <t>2026-03-06 12:30:11</t>
  </si>
  <si>
    <t>2026-03-06 18:54:29</t>
  </si>
  <si>
    <t>2026-03-11 12:32:57</t>
  </si>
  <si>
    <t>2026-03-13 12:39:28</t>
  </si>
  <si>
    <t>2026-03-17 12:25:25</t>
  </si>
  <si>
    <t>2026-03-18 12:24:36</t>
  </si>
  <si>
    <t>2026-03-31 12:31:27</t>
  </si>
  <si>
    <t>이모네칼국수</t>
  </si>
  <si>
    <t>엄마손칼국수</t>
  </si>
  <si>
    <t>길쭉이칼국수</t>
  </si>
  <si>
    <t>장신칼국수</t>
  </si>
  <si>
    <t>신촌가든</t>
  </si>
  <si>
    <t>은현이네부대찌개생삼</t>
  </si>
  <si>
    <t>59년왕대포</t>
  </si>
  <si>
    <t>관기식당</t>
  </si>
  <si>
    <t>일품양평해장국</t>
  </si>
  <si>
    <t>소속 직원 격려를 위한 식사 제공(의장)</t>
  </si>
  <si>
    <t>의장</t>
    <phoneticPr fontId="3" type="noConversion"/>
  </si>
  <si>
    <t>지역특산품 홍보를 위한 언론관계자 특산품 제공(의장)</t>
    <phoneticPr fontId="3" type="noConversion"/>
  </si>
  <si>
    <t>윤**</t>
    <phoneticPr fontId="3" type="noConversion"/>
  </si>
  <si>
    <t>계좌이체</t>
    <phoneticPr fontId="3" type="noConversion"/>
  </si>
  <si>
    <t>2026-01-12 12:09:14</t>
  </si>
  <si>
    <t>2026-01-16 12:43:37</t>
  </si>
  <si>
    <t>2026-01-19 13:15:29</t>
  </si>
  <si>
    <t>2026-01-20 19:38:24</t>
  </si>
  <si>
    <t>2026-01-21 12:59:28</t>
  </si>
  <si>
    <t>2026-01-23 12:05:53</t>
  </si>
  <si>
    <t>2026-02-02 12:20:31</t>
  </si>
  <si>
    <t>2026-02-02 18:27:30</t>
  </si>
  <si>
    <t>2026-02-24 19:49:16</t>
  </si>
  <si>
    <t>2026-02-25 20:00:50</t>
  </si>
  <si>
    <t>2026-02-26 16:39:17</t>
  </si>
  <si>
    <t>2026-02-27 12:08:12</t>
  </si>
  <si>
    <t>2026-03-06 12:29:51</t>
  </si>
  <si>
    <t>2026-03-11 12:25:46</t>
  </si>
  <si>
    <t>2026-03-16 12:08:25</t>
  </si>
  <si>
    <t>2026-03-20 12:10:53</t>
  </si>
  <si>
    <t>삼보정갈비</t>
  </si>
  <si>
    <t>원남식당,정육점</t>
  </si>
  <si>
    <t>밀밭식당정육점</t>
  </si>
  <si>
    <t>정이품식당</t>
  </si>
  <si>
    <t>부산횟집</t>
  </si>
  <si>
    <t>운영식당</t>
  </si>
  <si>
    <t>제주항식당</t>
  </si>
  <si>
    <t>우렁이쌈밥</t>
  </si>
  <si>
    <t>소속직원 격려를 위한 식사 제공(부의장)</t>
  </si>
  <si>
    <t>의정업무 추진을 위한 간담회 개최(부의장)</t>
  </si>
  <si>
    <t>소속직원 격려를 위한 식사 제공</t>
  </si>
  <si>
    <t>설 명절 직원 격려품 구입(부의장)</t>
    <phoneticPr fontId="3" type="noConversion"/>
  </si>
  <si>
    <t>최**</t>
    <phoneticPr fontId="3" type="noConversion"/>
  </si>
  <si>
    <t>계좌이체</t>
    <phoneticPr fontId="3" type="noConversion"/>
  </si>
  <si>
    <t>2026-01-06 19:58:51</t>
  </si>
  <si>
    <t>2026-01-08 19:13:57</t>
  </si>
  <si>
    <t>2026-01-14 12:28:01</t>
  </si>
  <si>
    <t>2026-01-21 12:33:21</t>
  </si>
  <si>
    <t>2026-01-21 19:38:35</t>
  </si>
  <si>
    <t>2026-02-03 12:37:10</t>
  </si>
  <si>
    <t>2026-02-09 12:50:42</t>
  </si>
  <si>
    <t>2026-02-12 12:53:53</t>
  </si>
  <si>
    <t>2026-02-23 12:35:58</t>
  </si>
  <si>
    <t>2026-02-25 12:37:40</t>
  </si>
  <si>
    <t>2026-03-09 12:54:03</t>
  </si>
  <si>
    <t>2026-03-09 20:04:47</t>
  </si>
  <si>
    <t>2026-03-10 19:52:44</t>
  </si>
  <si>
    <t>2026-03-11 13:30:51</t>
  </si>
  <si>
    <t>올래식당</t>
  </si>
  <si>
    <t>예산결산특별위원회 일정에 따른 식사 제공</t>
  </si>
  <si>
    <t>양노리해장국</t>
  </si>
  <si>
    <t>홍콩삼겹살</t>
  </si>
  <si>
    <t>고구려</t>
  </si>
  <si>
    <t>신라식당</t>
  </si>
  <si>
    <t>전주식당</t>
  </si>
  <si>
    <t>능이칼국수</t>
  </si>
  <si>
    <t>청솔가든</t>
  </si>
  <si>
    <t>황돈</t>
  </si>
  <si>
    <t>화성가든식당</t>
  </si>
  <si>
    <t>의정업무 추진을 위한 간담회 개최(행정운영위원장)</t>
  </si>
  <si>
    <t>소속직원 격려를 위한 식사 제공(행정운영위원장)</t>
  </si>
  <si>
    <t>의정활동 홍보를 위한 기자 간담회(행정운영위원장)</t>
  </si>
  <si>
    <t>2026-01-28 19:51:21</t>
  </si>
  <si>
    <t>2026-02-02 13:07:43</t>
  </si>
  <si>
    <t>2026-02-20 20:03:44</t>
  </si>
  <si>
    <t>2026-03-09 12:29:29</t>
  </si>
  <si>
    <t>2026-03-11 12:45:24</t>
  </si>
  <si>
    <t>2026-03-13 12:47:44</t>
  </si>
  <si>
    <t>2026-03-18 21:12:37</t>
  </si>
  <si>
    <t>2026-03-19 12:36:16</t>
  </si>
  <si>
    <t>2026-03-20 12:30:05</t>
  </si>
  <si>
    <t>2026-03-25 20:28:30</t>
  </si>
  <si>
    <t>의정업무 추진을 위한 간담회 개최(산업경제위원장)</t>
  </si>
  <si>
    <t>한라산</t>
  </si>
  <si>
    <t>바다로</t>
  </si>
  <si>
    <t>설악남가네추어탕보은</t>
  </si>
  <si>
    <t>동일관</t>
  </si>
  <si>
    <t>솔고개</t>
  </si>
  <si>
    <t>꾸어보까</t>
  </si>
  <si>
    <t>대가한방족발</t>
  </si>
  <si>
    <t>2026-01-02 11:53:53</t>
  </si>
  <si>
    <t>2026-01-02 12:25:44</t>
  </si>
  <si>
    <t>2026-01-02 16:12:21</t>
  </si>
  <si>
    <t>2026-01-06 12:21:20</t>
  </si>
  <si>
    <t>2026-01-08 12:36:02</t>
  </si>
  <si>
    <t>2026-01-09 12:27:52</t>
  </si>
  <si>
    <t>2026-01-20 12:30:42</t>
  </si>
  <si>
    <t>2026-01-26 12:32:10</t>
  </si>
  <si>
    <t>2026-01-27 12:39:33</t>
  </si>
  <si>
    <t>2026-01-28 12:30:51</t>
  </si>
  <si>
    <t>2026-01-29 12:38:21</t>
  </si>
  <si>
    <t>2026-01-30 12:11:52</t>
  </si>
  <si>
    <t>2026-02-03 14:18:58</t>
  </si>
  <si>
    <t>2026-02-05 09:36:02</t>
  </si>
  <si>
    <t>2026-02-09 14:07:11</t>
  </si>
  <si>
    <t>2026-02-10 12:25:33</t>
  </si>
  <si>
    <t>2026-02-24 12:29:58</t>
  </si>
  <si>
    <t>2026-02-25 12:22:00</t>
  </si>
  <si>
    <t>2026-03-10 12:19:43</t>
  </si>
  <si>
    <t>2026-03-24 14:04:29</t>
  </si>
  <si>
    <t>2026-03-26 12:35:11</t>
  </si>
  <si>
    <t>2026-03-27 12:26:59</t>
  </si>
  <si>
    <t>2026-03-30 12:24:44</t>
  </si>
  <si>
    <t>2026년 보은군의회 시무식 일정에 따른 물품 구입</t>
  </si>
  <si>
    <t>2026년 보은군의회 시무식 일정에 따른 식사 제공</t>
  </si>
  <si>
    <t>2026. 1. 6. 의정간담회 일정에 따른 식사 제공</t>
  </si>
  <si>
    <t>제415회 보은군의회 임시회 제2차 본회의 일정에 따른 식사 제공</t>
  </si>
  <si>
    <t>2026. 1. 20. 의정간담회 일정에 따른 식사 제공</t>
  </si>
  <si>
    <t>제416회 보은군의회 임시회 제1차 본회의 일정에 따른 식사 제공</t>
  </si>
  <si>
    <t>제416회 보은군의회 임시회 제2차 본회의 일정에 따른 식사 제공</t>
  </si>
  <si>
    <t>제416회 보은군의회 임시회 제3차 본회의 일정에 따른 식사 제공</t>
  </si>
  <si>
    <t>제416회 보은군의회 임시회 제4차 본회의 일정에 따른 식사 제공</t>
  </si>
  <si>
    <t>제416회 보은군의회 임시회 제5차 본회의 일정에 따른 식사 제공</t>
  </si>
  <si>
    <t>2026년 도지사 의회방문에 따른 준비물품 구입</t>
  </si>
  <si>
    <t>설 명절 사회복지시설 방문에 따른 위문품 구입</t>
  </si>
  <si>
    <t>2026년 설 명절 맞이 전통시장 장보기 행사 일정에 따른 식사제공</t>
  </si>
  <si>
    <t>제417회 보은군의회 임시회 제1차 본회의 일정에 따른 식사 제공</t>
  </si>
  <si>
    <t>제417회 보은군의회 임시회 제2차 본회의 일정에 따른 식사 제공</t>
  </si>
  <si>
    <t>2026. 3. 10. 의정간담회 일정에 따른 식사 제공</t>
  </si>
  <si>
    <t>제418회 보은군의회 임시회 제1차 본회의 일정에 따른 식사 제공</t>
  </si>
  <si>
    <t>제418회 보은군의회 임시회 제2차 본회의 일정에 따른 식사 제공</t>
  </si>
  <si>
    <t>서울떡집</t>
  </si>
  <si>
    <t>수한식당</t>
  </si>
  <si>
    <t>꽃사랑아트</t>
  </si>
  <si>
    <t>갯마을아구찜</t>
  </si>
  <si>
    <t>순대나라</t>
  </si>
  <si>
    <t>장원 옻닭</t>
  </si>
  <si>
    <t>울엄마양평해장국</t>
  </si>
  <si>
    <t>화풍정</t>
  </si>
  <si>
    <t>자연을담은과일보은점</t>
  </si>
  <si>
    <t>보은꽃백화점</t>
  </si>
  <si>
    <t>주식회사보은우리마트</t>
  </si>
  <si>
    <t>보은순대</t>
  </si>
  <si>
    <t>중앙식당</t>
  </si>
  <si>
    <t>문장대식당</t>
  </si>
  <si>
    <t>속리산 산식당</t>
  </si>
  <si>
    <t>보은군의회인사위원회 운영 관련 간담회 개최</t>
  </si>
  <si>
    <t>2026-01-29 10:14:55</t>
  </si>
  <si>
    <t>제416회 보은군의회 임시회 일정에 따른 내방객 응대용 차 재료 구입</t>
  </si>
  <si>
    <t>2026-03-16 15:25:41</t>
  </si>
  <si>
    <t>2026-03-19 12:15:54</t>
  </si>
  <si>
    <t>2026-01-09 12:30:09</t>
  </si>
  <si>
    <t>지역특산품 홍보를 위한 언론관계자 특산품 제공(기관운영업무추진비)</t>
  </si>
  <si>
    <t>보은군의회 인사위원회 회의 개최에 따른 식사 제공(기관운영업무추진비)</t>
  </si>
  <si>
    <t>보은송어</t>
  </si>
  <si>
    <t>싱싱상회</t>
  </si>
  <si>
    <t>보은군의회 의원 기본명함 제작</t>
    <phoneticPr fontId="3" type="noConversion"/>
  </si>
  <si>
    <t>길인당</t>
    <phoneticPr fontId="3" type="noConversion"/>
  </si>
  <si>
    <t>카드결제</t>
    <phoneticPr fontId="3" type="noConversion"/>
  </si>
  <si>
    <t>2026년 설 명절 직원 격려품 구입(기관운영업무추진비)</t>
    <phoneticPr fontId="3" type="noConversion"/>
  </si>
  <si>
    <t>광천철희네토굴새우젓</t>
    <phoneticPr fontId="3" type="noConversion"/>
  </si>
  <si>
    <t>은현이네부대찌개생삼겹살</t>
    <phoneticPr fontId="3" type="noConversion"/>
  </si>
  <si>
    <t>-</t>
    <phoneticPr fontId="3" type="noConversion"/>
  </si>
  <si>
    <t>보은닭갈비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</si>
</sst>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7" fillId="4" borderId="2" xfId="1" applyFont="1" applyFill="1" applyBorder="1" applyAlignment="1">
      <alignment vertical="center"/>
    </xf>
    <xf numFmtId="3" fontId="7" fillId="4" borderId="2" xfId="1" applyNumberFormat="1" applyFont="1" applyFill="1" applyBorder="1" applyAlignment="1">
      <alignment vertical="center"/>
    </xf>
    <xf numFmtId="0" fontId="7" fillId="3" borderId="2" xfId="0" quotePrefix="1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3" fontId="5" fillId="0" borderId="2" xfId="3" applyNumberFormat="1" applyFont="1" applyBorder="1" applyAlignment="1">
      <alignment horizontal="center" vertical="center"/>
    </xf>
    <xf numFmtId="22" fontId="5" fillId="0" borderId="2" xfId="0" applyNumberFormat="1" applyFont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2F000000}"/>
    <cellStyle name="표준" xfId="0" builtinId="0"/>
    <cellStyle name="표준 2" xfId="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F1BF-1612-4A7C-93C8-F4327CA40C93}">
  <dimension ref="A1:P106"/>
  <sheetViews>
    <sheetView tabSelected="1" zoomScale="85" zoomScaleNormal="85" zoomScaleSheetLayoutView="85" workbookViewId="0">
      <selection sqref="A1:G1"/>
    </sheetView>
  </sheetViews>
  <sheetFormatPr defaultRowHeight="16.5" x14ac:dyDescent="0.3"/>
  <cols>
    <col min="1" max="1" width="24.375" customWidth="1"/>
    <col min="2" max="2" width="22.625" style="4" bestFit="1" customWidth="1"/>
    <col min="3" max="3" width="71.125" customWidth="1"/>
    <col min="4" max="4" width="16.125" style="2" customWidth="1"/>
    <col min="5" max="5" width="24.125" customWidth="1"/>
    <col min="6" max="6" width="17.375" style="3" bestFit="1" customWidth="1"/>
    <col min="7" max="7" width="16" customWidth="1"/>
    <col min="9" max="9" width="9.25" bestFit="1" customWidth="1"/>
    <col min="10" max="16" width="50.625" customWidth="1"/>
  </cols>
  <sheetData>
    <row r="1" spans="1:10" ht="58.5" customHeight="1" x14ac:dyDescent="0.3">
      <c r="A1" s="24" t="s">
        <v>32</v>
      </c>
      <c r="B1" s="24"/>
      <c r="C1" s="24"/>
      <c r="D1" s="24"/>
      <c r="E1" s="24"/>
      <c r="F1" s="24"/>
      <c r="G1" s="24"/>
    </row>
    <row r="2" spans="1:10" ht="23.1" customHeight="1" x14ac:dyDescent="0.3">
      <c r="A2" s="6" t="s">
        <v>0</v>
      </c>
      <c r="B2" s="6" t="s">
        <v>11</v>
      </c>
      <c r="C2" s="6" t="s">
        <v>10</v>
      </c>
      <c r="D2" s="7" t="s">
        <v>15</v>
      </c>
      <c r="E2" s="6" t="s">
        <v>1</v>
      </c>
      <c r="F2" s="8" t="s">
        <v>14</v>
      </c>
      <c r="G2" s="9" t="s">
        <v>2</v>
      </c>
    </row>
    <row r="3" spans="1:10" s="3" customFormat="1" ht="23.1" customHeight="1" x14ac:dyDescent="0.3">
      <c r="A3" s="10" t="s">
        <v>3</v>
      </c>
      <c r="B3" s="17" t="s">
        <v>33</v>
      </c>
      <c r="C3" s="17" t="s">
        <v>18</v>
      </c>
      <c r="D3" s="22">
        <v>150000</v>
      </c>
      <c r="E3" s="17" t="s">
        <v>4</v>
      </c>
      <c r="F3" s="11">
        <v>15</v>
      </c>
      <c r="G3" s="12" t="s">
        <v>30</v>
      </c>
    </row>
    <row r="4" spans="1:10" s="3" customFormat="1" ht="23.1" customHeight="1" x14ac:dyDescent="0.3">
      <c r="A4" s="10" t="s">
        <v>3</v>
      </c>
      <c r="B4" s="17" t="s">
        <v>34</v>
      </c>
      <c r="C4" s="17" t="s">
        <v>12</v>
      </c>
      <c r="D4" s="22">
        <v>140000</v>
      </c>
      <c r="E4" s="17" t="s">
        <v>29</v>
      </c>
      <c r="F4" s="11">
        <v>6</v>
      </c>
      <c r="G4" s="12" t="s">
        <v>30</v>
      </c>
    </row>
    <row r="5" spans="1:10" s="3" customFormat="1" ht="23.1" customHeight="1" x14ac:dyDescent="0.3">
      <c r="A5" s="10" t="s">
        <v>3</v>
      </c>
      <c r="B5" s="17" t="s">
        <v>35</v>
      </c>
      <c r="C5" s="17" t="s">
        <v>12</v>
      </c>
      <c r="D5" s="22">
        <v>350000</v>
      </c>
      <c r="E5" s="17" t="s">
        <v>53</v>
      </c>
      <c r="F5" s="11">
        <v>14</v>
      </c>
      <c r="G5" s="12" t="s">
        <v>30</v>
      </c>
    </row>
    <row r="6" spans="1:10" s="3" customFormat="1" ht="23.1" customHeight="1" x14ac:dyDescent="0.3">
      <c r="A6" s="10" t="s">
        <v>3</v>
      </c>
      <c r="B6" s="17" t="s">
        <v>36</v>
      </c>
      <c r="C6" s="17" t="s">
        <v>12</v>
      </c>
      <c r="D6" s="22">
        <v>400000</v>
      </c>
      <c r="E6" s="17" t="s">
        <v>16</v>
      </c>
      <c r="F6" s="11">
        <v>16</v>
      </c>
      <c r="G6" s="12" t="s">
        <v>30</v>
      </c>
    </row>
    <row r="7" spans="1:10" s="3" customFormat="1" ht="23.1" customHeight="1" x14ac:dyDescent="0.3">
      <c r="A7" s="10" t="s">
        <v>3</v>
      </c>
      <c r="B7" s="17" t="s">
        <v>37</v>
      </c>
      <c r="C7" s="17" t="s">
        <v>12</v>
      </c>
      <c r="D7" s="22">
        <v>400000</v>
      </c>
      <c r="E7" s="17" t="s">
        <v>19</v>
      </c>
      <c r="F7" s="11">
        <v>18</v>
      </c>
      <c r="G7" s="12" t="s">
        <v>30</v>
      </c>
    </row>
    <row r="8" spans="1:10" s="3" customFormat="1" ht="23.1" customHeight="1" x14ac:dyDescent="0.3">
      <c r="A8" s="10" t="s">
        <v>3</v>
      </c>
      <c r="B8" s="17" t="s">
        <v>38</v>
      </c>
      <c r="C8" s="17" t="s">
        <v>62</v>
      </c>
      <c r="D8" s="22">
        <v>73000</v>
      </c>
      <c r="E8" s="17" t="s">
        <v>54</v>
      </c>
      <c r="F8" s="11">
        <v>9</v>
      </c>
      <c r="G8" s="12" t="s">
        <v>30</v>
      </c>
    </row>
    <row r="9" spans="1:10" s="3" customFormat="1" ht="23.1" customHeight="1" x14ac:dyDescent="0.3">
      <c r="A9" s="10" t="s">
        <v>3</v>
      </c>
      <c r="B9" s="17" t="s">
        <v>39</v>
      </c>
      <c r="C9" s="17" t="s">
        <v>12</v>
      </c>
      <c r="D9" s="22">
        <v>265000</v>
      </c>
      <c r="E9" s="17" t="s">
        <v>22</v>
      </c>
      <c r="F9" s="11">
        <v>17</v>
      </c>
      <c r="G9" s="12" t="s">
        <v>30</v>
      </c>
    </row>
    <row r="10" spans="1:10" s="3" customFormat="1" ht="23.1" customHeight="1" x14ac:dyDescent="0.3">
      <c r="A10" s="10" t="s">
        <v>3</v>
      </c>
      <c r="B10" s="17" t="s">
        <v>40</v>
      </c>
      <c r="C10" s="17" t="s">
        <v>13</v>
      </c>
      <c r="D10" s="22">
        <v>200000</v>
      </c>
      <c r="E10" s="17" t="s">
        <v>4</v>
      </c>
      <c r="F10" s="20">
        <v>4</v>
      </c>
      <c r="G10" s="12" t="s">
        <v>30</v>
      </c>
    </row>
    <row r="11" spans="1:10" s="3" customFormat="1" ht="23.1" customHeight="1" x14ac:dyDescent="0.3">
      <c r="A11" s="10" t="s">
        <v>31</v>
      </c>
      <c r="B11" s="17" t="s">
        <v>41</v>
      </c>
      <c r="C11" s="17" t="s">
        <v>28</v>
      </c>
      <c r="D11" s="22">
        <v>410000</v>
      </c>
      <c r="E11" s="17" t="s">
        <v>5</v>
      </c>
      <c r="F11" s="20">
        <v>17</v>
      </c>
      <c r="G11" s="12" t="s">
        <v>30</v>
      </c>
    </row>
    <row r="12" spans="1:10" s="3" customFormat="1" ht="23.1" customHeight="1" x14ac:dyDescent="0.3">
      <c r="A12" s="10" t="s">
        <v>63</v>
      </c>
      <c r="B12" s="23">
        <v>46058</v>
      </c>
      <c r="C12" s="17" t="s">
        <v>64</v>
      </c>
      <c r="D12" s="22">
        <v>1190000</v>
      </c>
      <c r="E12" s="17" t="s">
        <v>65</v>
      </c>
      <c r="F12" s="20">
        <v>17</v>
      </c>
      <c r="G12" s="12" t="s">
        <v>66</v>
      </c>
    </row>
    <row r="13" spans="1:10" s="3" customFormat="1" ht="23.1" customHeight="1" x14ac:dyDescent="0.3">
      <c r="A13" s="10" t="s">
        <v>31</v>
      </c>
      <c r="B13" s="17" t="s">
        <v>42</v>
      </c>
      <c r="C13" s="17" t="s">
        <v>62</v>
      </c>
      <c r="D13" s="22">
        <v>42000</v>
      </c>
      <c r="E13" s="17" t="s">
        <v>55</v>
      </c>
      <c r="F13" s="20">
        <v>5</v>
      </c>
      <c r="G13" s="12" t="s">
        <v>30</v>
      </c>
    </row>
    <row r="14" spans="1:10" s="3" customFormat="1" ht="23.1" customHeight="1" x14ac:dyDescent="0.3">
      <c r="A14" s="10" t="s">
        <v>3</v>
      </c>
      <c r="B14" s="17" t="s">
        <v>43</v>
      </c>
      <c r="C14" s="17" t="s">
        <v>12</v>
      </c>
      <c r="D14" s="22">
        <v>480000</v>
      </c>
      <c r="E14" s="17" t="s">
        <v>8</v>
      </c>
      <c r="F14" s="11">
        <v>20</v>
      </c>
      <c r="G14" s="12" t="s">
        <v>30</v>
      </c>
      <c r="J14" s="1"/>
    </row>
    <row r="15" spans="1:10" s="3" customFormat="1" ht="23.1" customHeight="1" x14ac:dyDescent="0.3">
      <c r="A15" s="10" t="s">
        <v>3</v>
      </c>
      <c r="B15" s="17" t="s">
        <v>44</v>
      </c>
      <c r="C15" s="17" t="s">
        <v>28</v>
      </c>
      <c r="D15" s="22">
        <v>175000</v>
      </c>
      <c r="E15" s="17" t="s">
        <v>56</v>
      </c>
      <c r="F15" s="11">
        <v>20</v>
      </c>
      <c r="G15" s="12" t="s">
        <v>30</v>
      </c>
    </row>
    <row r="16" spans="1:10" s="3" customFormat="1" ht="23.1" customHeight="1" x14ac:dyDescent="0.3">
      <c r="A16" s="10" t="s">
        <v>3</v>
      </c>
      <c r="B16" s="17" t="s">
        <v>45</v>
      </c>
      <c r="C16" s="17" t="s">
        <v>12</v>
      </c>
      <c r="D16" s="22">
        <v>486000</v>
      </c>
      <c r="E16" s="17" t="s">
        <v>7</v>
      </c>
      <c r="F16" s="11">
        <v>18</v>
      </c>
      <c r="G16" s="12" t="s">
        <v>30</v>
      </c>
    </row>
    <row r="17" spans="1:7" s="3" customFormat="1" ht="23.1" customHeight="1" x14ac:dyDescent="0.3">
      <c r="A17" s="10" t="s">
        <v>3</v>
      </c>
      <c r="B17" s="17" t="s">
        <v>46</v>
      </c>
      <c r="C17" s="17" t="s">
        <v>12</v>
      </c>
      <c r="D17" s="22">
        <v>475000</v>
      </c>
      <c r="E17" s="17" t="s">
        <v>23</v>
      </c>
      <c r="F17" s="11">
        <v>20</v>
      </c>
      <c r="G17" s="12" t="s">
        <v>30</v>
      </c>
    </row>
    <row r="18" spans="1:7" s="3" customFormat="1" ht="23.1" customHeight="1" x14ac:dyDescent="0.3">
      <c r="A18" s="10" t="s">
        <v>3</v>
      </c>
      <c r="B18" s="17" t="s">
        <v>47</v>
      </c>
      <c r="C18" s="17" t="s">
        <v>12</v>
      </c>
      <c r="D18" s="22">
        <v>460000</v>
      </c>
      <c r="E18" s="17" t="s">
        <v>57</v>
      </c>
      <c r="F18" s="11">
        <v>16</v>
      </c>
      <c r="G18" s="12" t="s">
        <v>30</v>
      </c>
    </row>
    <row r="19" spans="1:7" s="3" customFormat="1" ht="23.1" customHeight="1" x14ac:dyDescent="0.3">
      <c r="A19" s="10" t="s">
        <v>3</v>
      </c>
      <c r="B19" s="17" t="s">
        <v>48</v>
      </c>
      <c r="C19" s="17" t="s">
        <v>12</v>
      </c>
      <c r="D19" s="22">
        <v>342000</v>
      </c>
      <c r="E19" s="17" t="s">
        <v>214</v>
      </c>
      <c r="F19" s="11">
        <v>18</v>
      </c>
      <c r="G19" s="12" t="s">
        <v>30</v>
      </c>
    </row>
    <row r="20" spans="1:7" s="3" customFormat="1" ht="23.1" customHeight="1" x14ac:dyDescent="0.3">
      <c r="A20" s="10" t="s">
        <v>3</v>
      </c>
      <c r="B20" s="17" t="s">
        <v>49</v>
      </c>
      <c r="C20" s="17" t="s">
        <v>62</v>
      </c>
      <c r="D20" s="22">
        <v>98000</v>
      </c>
      <c r="E20" s="17" t="s">
        <v>59</v>
      </c>
      <c r="F20" s="11">
        <v>10</v>
      </c>
      <c r="G20" s="12" t="s">
        <v>30</v>
      </c>
    </row>
    <row r="21" spans="1:7" s="3" customFormat="1" ht="23.1" customHeight="1" x14ac:dyDescent="0.3">
      <c r="A21" s="10" t="s">
        <v>3</v>
      </c>
      <c r="B21" s="17" t="s">
        <v>50</v>
      </c>
      <c r="C21" s="17" t="s">
        <v>12</v>
      </c>
      <c r="D21" s="22">
        <v>440000</v>
      </c>
      <c r="E21" s="17" t="s">
        <v>22</v>
      </c>
      <c r="F21" s="11">
        <v>20</v>
      </c>
      <c r="G21" s="12" t="s">
        <v>30</v>
      </c>
    </row>
    <row r="22" spans="1:7" s="3" customFormat="1" ht="23.1" customHeight="1" x14ac:dyDescent="0.3">
      <c r="A22" s="10" t="s">
        <v>31</v>
      </c>
      <c r="B22" s="17" t="s">
        <v>51</v>
      </c>
      <c r="C22" s="17" t="s">
        <v>12</v>
      </c>
      <c r="D22" s="22">
        <v>238000</v>
      </c>
      <c r="E22" s="17" t="s">
        <v>60</v>
      </c>
      <c r="F22" s="11">
        <v>17</v>
      </c>
      <c r="G22" s="12" t="s">
        <v>30</v>
      </c>
    </row>
    <row r="23" spans="1:7" s="3" customFormat="1" ht="22.5" customHeight="1" x14ac:dyDescent="0.3">
      <c r="A23" s="10" t="s">
        <v>31</v>
      </c>
      <c r="B23" s="17" t="s">
        <v>52</v>
      </c>
      <c r="C23" s="17" t="s">
        <v>12</v>
      </c>
      <c r="D23" s="22">
        <v>361000</v>
      </c>
      <c r="E23" s="17" t="s">
        <v>61</v>
      </c>
      <c r="F23" s="20">
        <v>24</v>
      </c>
      <c r="G23" s="12" t="s">
        <v>30</v>
      </c>
    </row>
    <row r="24" spans="1:7" ht="23.1" customHeight="1" x14ac:dyDescent="0.3">
      <c r="A24" s="13"/>
      <c r="B24" s="14" t="s">
        <v>9</v>
      </c>
      <c r="C24" s="13"/>
      <c r="D24" s="18">
        <f>SUM(D3:D23)</f>
        <v>7175000</v>
      </c>
      <c r="E24" s="13"/>
      <c r="F24" s="16"/>
      <c r="G24" s="5"/>
    </row>
    <row r="25" spans="1:7" s="3" customFormat="1" ht="23.1" customHeight="1" x14ac:dyDescent="0.3">
      <c r="A25" s="11" t="s">
        <v>6</v>
      </c>
      <c r="B25" s="17" t="s">
        <v>67</v>
      </c>
      <c r="C25" s="17" t="s">
        <v>91</v>
      </c>
      <c r="D25" s="22">
        <v>170000</v>
      </c>
      <c r="E25" s="17" t="s">
        <v>83</v>
      </c>
      <c r="F25" s="11">
        <v>15</v>
      </c>
      <c r="G25" s="12" t="s">
        <v>30</v>
      </c>
    </row>
    <row r="26" spans="1:7" s="3" customFormat="1" ht="23.1" customHeight="1" x14ac:dyDescent="0.3">
      <c r="A26" s="11" t="s">
        <v>6</v>
      </c>
      <c r="B26" s="17" t="s">
        <v>68</v>
      </c>
      <c r="C26" s="17" t="s">
        <v>92</v>
      </c>
      <c r="D26" s="22">
        <v>339000</v>
      </c>
      <c r="E26" s="17" t="s">
        <v>84</v>
      </c>
      <c r="F26" s="11">
        <v>15</v>
      </c>
      <c r="G26" s="12" t="s">
        <v>30</v>
      </c>
    </row>
    <row r="27" spans="1:7" s="3" customFormat="1" ht="23.1" customHeight="1" x14ac:dyDescent="0.3">
      <c r="A27" s="11" t="s">
        <v>6</v>
      </c>
      <c r="B27" s="17" t="s">
        <v>69</v>
      </c>
      <c r="C27" s="17" t="s">
        <v>92</v>
      </c>
      <c r="D27" s="22">
        <v>420000</v>
      </c>
      <c r="E27" s="17" t="s">
        <v>84</v>
      </c>
      <c r="F27" s="11">
        <v>14</v>
      </c>
      <c r="G27" s="12" t="s">
        <v>30</v>
      </c>
    </row>
    <row r="28" spans="1:7" s="3" customFormat="1" ht="23.1" customHeight="1" x14ac:dyDescent="0.3">
      <c r="A28" s="11" t="s">
        <v>6</v>
      </c>
      <c r="B28" s="17" t="s">
        <v>70</v>
      </c>
      <c r="C28" s="17" t="s">
        <v>92</v>
      </c>
      <c r="D28" s="22">
        <v>320000</v>
      </c>
      <c r="E28" s="17" t="s">
        <v>85</v>
      </c>
      <c r="F28" s="11">
        <v>14</v>
      </c>
      <c r="G28" s="12" t="s">
        <v>30</v>
      </c>
    </row>
    <row r="29" spans="1:7" s="3" customFormat="1" ht="23.1" customHeight="1" x14ac:dyDescent="0.3">
      <c r="A29" s="11" t="s">
        <v>6</v>
      </c>
      <c r="B29" s="17" t="s">
        <v>71</v>
      </c>
      <c r="C29" s="17" t="s">
        <v>92</v>
      </c>
      <c r="D29" s="22">
        <v>313000</v>
      </c>
      <c r="E29" s="17" t="s">
        <v>86</v>
      </c>
      <c r="F29" s="11">
        <v>15</v>
      </c>
      <c r="G29" s="12" t="s">
        <v>30</v>
      </c>
    </row>
    <row r="30" spans="1:7" s="3" customFormat="1" ht="23.1" customHeight="1" x14ac:dyDescent="0.3">
      <c r="A30" s="11" t="s">
        <v>6</v>
      </c>
      <c r="B30" s="17" t="s">
        <v>72</v>
      </c>
      <c r="C30" s="17" t="s">
        <v>91</v>
      </c>
      <c r="D30" s="22">
        <v>90000</v>
      </c>
      <c r="E30" s="17" t="s">
        <v>5</v>
      </c>
      <c r="F30" s="11">
        <v>7</v>
      </c>
      <c r="G30" s="12" t="s">
        <v>30</v>
      </c>
    </row>
    <row r="31" spans="1:7" s="3" customFormat="1" ht="23.1" customHeight="1" x14ac:dyDescent="0.3">
      <c r="A31" s="11" t="s">
        <v>6</v>
      </c>
      <c r="B31" s="17" t="s">
        <v>73</v>
      </c>
      <c r="C31" s="17" t="s">
        <v>93</v>
      </c>
      <c r="D31" s="22">
        <v>184000</v>
      </c>
      <c r="E31" s="17" t="s">
        <v>83</v>
      </c>
      <c r="F31" s="11">
        <v>16</v>
      </c>
      <c r="G31" s="12" t="s">
        <v>30</v>
      </c>
    </row>
    <row r="32" spans="1:7" s="3" customFormat="1" ht="23.1" customHeight="1" x14ac:dyDescent="0.3">
      <c r="A32" s="11" t="s">
        <v>6</v>
      </c>
      <c r="B32" s="17" t="s">
        <v>74</v>
      </c>
      <c r="C32" s="17" t="s">
        <v>92</v>
      </c>
      <c r="D32" s="22">
        <v>330000</v>
      </c>
      <c r="E32" s="17" t="s">
        <v>87</v>
      </c>
      <c r="F32" s="11">
        <v>12</v>
      </c>
      <c r="G32" s="12" t="s">
        <v>30</v>
      </c>
    </row>
    <row r="33" spans="1:7" s="3" customFormat="1" ht="23.1" customHeight="1" x14ac:dyDescent="0.3">
      <c r="A33" s="11" t="s">
        <v>6</v>
      </c>
      <c r="B33" s="23">
        <v>46064</v>
      </c>
      <c r="C33" s="17" t="s">
        <v>94</v>
      </c>
      <c r="D33" s="22">
        <v>1166000</v>
      </c>
      <c r="E33" s="17" t="s">
        <v>95</v>
      </c>
      <c r="F33" s="11">
        <v>22</v>
      </c>
      <c r="G33" s="12" t="s">
        <v>96</v>
      </c>
    </row>
    <row r="34" spans="1:7" s="3" customFormat="1" ht="23.1" customHeight="1" x14ac:dyDescent="0.3">
      <c r="A34" s="11" t="s">
        <v>21</v>
      </c>
      <c r="B34" s="17" t="s">
        <v>75</v>
      </c>
      <c r="C34" s="17" t="s">
        <v>92</v>
      </c>
      <c r="D34" s="22">
        <v>280000</v>
      </c>
      <c r="E34" s="17" t="s">
        <v>88</v>
      </c>
      <c r="F34" s="11">
        <v>12</v>
      </c>
      <c r="G34" s="12" t="s">
        <v>30</v>
      </c>
    </row>
    <row r="35" spans="1:7" s="3" customFormat="1" ht="22.5" customHeight="1" x14ac:dyDescent="0.3">
      <c r="A35" s="11" t="s">
        <v>17</v>
      </c>
      <c r="B35" s="17" t="s">
        <v>76</v>
      </c>
      <c r="C35" s="17" t="s">
        <v>92</v>
      </c>
      <c r="D35" s="22">
        <v>385000</v>
      </c>
      <c r="E35" s="17" t="s">
        <v>89</v>
      </c>
      <c r="F35" s="11">
        <v>16</v>
      </c>
      <c r="G35" s="12" t="s">
        <v>30</v>
      </c>
    </row>
    <row r="36" spans="1:7" s="3" customFormat="1" ht="23.1" customHeight="1" x14ac:dyDescent="0.3">
      <c r="A36" s="11" t="s">
        <v>17</v>
      </c>
      <c r="B36" s="17" t="s">
        <v>77</v>
      </c>
      <c r="C36" s="17" t="s">
        <v>91</v>
      </c>
      <c r="D36" s="22">
        <v>240000</v>
      </c>
      <c r="E36" s="17" t="s">
        <v>90</v>
      </c>
      <c r="F36" s="11">
        <v>16</v>
      </c>
      <c r="G36" s="12" t="s">
        <v>30</v>
      </c>
    </row>
    <row r="37" spans="1:7" s="3" customFormat="1" ht="23.1" customHeight="1" x14ac:dyDescent="0.3">
      <c r="A37" s="11" t="s">
        <v>21</v>
      </c>
      <c r="B37" s="17" t="s">
        <v>78</v>
      </c>
      <c r="C37" s="17" t="s">
        <v>91</v>
      </c>
      <c r="D37" s="22">
        <v>126000</v>
      </c>
      <c r="E37" s="17" t="s">
        <v>5</v>
      </c>
      <c r="F37" s="11">
        <v>16</v>
      </c>
      <c r="G37" s="12" t="s">
        <v>30</v>
      </c>
    </row>
    <row r="38" spans="1:7" s="3" customFormat="1" ht="23.1" customHeight="1" x14ac:dyDescent="0.3">
      <c r="A38" s="11" t="s">
        <v>6</v>
      </c>
      <c r="B38" s="17" t="s">
        <v>79</v>
      </c>
      <c r="C38" s="17" t="s">
        <v>92</v>
      </c>
      <c r="D38" s="22">
        <v>230000</v>
      </c>
      <c r="E38" s="17" t="s">
        <v>5</v>
      </c>
      <c r="F38" s="11">
        <v>12</v>
      </c>
      <c r="G38" s="12" t="s">
        <v>30</v>
      </c>
    </row>
    <row r="39" spans="1:7" s="3" customFormat="1" ht="23.1" customHeight="1" x14ac:dyDescent="0.3">
      <c r="A39" s="11" t="s">
        <v>6</v>
      </c>
      <c r="B39" s="17" t="s">
        <v>80</v>
      </c>
      <c r="C39" s="17" t="s">
        <v>92</v>
      </c>
      <c r="D39" s="22">
        <v>236000</v>
      </c>
      <c r="E39" s="17" t="s">
        <v>60</v>
      </c>
      <c r="F39" s="11">
        <v>16</v>
      </c>
      <c r="G39" s="12" t="s">
        <v>30</v>
      </c>
    </row>
    <row r="40" spans="1:7" s="3" customFormat="1" ht="23.1" customHeight="1" x14ac:dyDescent="0.3">
      <c r="A40" s="11" t="s">
        <v>6</v>
      </c>
      <c r="B40" s="17" t="s">
        <v>81</v>
      </c>
      <c r="C40" s="17" t="s">
        <v>92</v>
      </c>
      <c r="D40" s="22">
        <v>174000</v>
      </c>
      <c r="E40" s="17" t="s">
        <v>90</v>
      </c>
      <c r="F40" s="11">
        <v>12</v>
      </c>
      <c r="G40" s="12" t="s">
        <v>30</v>
      </c>
    </row>
    <row r="41" spans="1:7" s="3" customFormat="1" ht="23.1" customHeight="1" x14ac:dyDescent="0.3">
      <c r="A41" s="11" t="s">
        <v>6</v>
      </c>
      <c r="B41" s="17" t="s">
        <v>82</v>
      </c>
      <c r="C41" s="17" t="s">
        <v>91</v>
      </c>
      <c r="D41" s="22">
        <v>101000</v>
      </c>
      <c r="E41" s="17" t="s">
        <v>5</v>
      </c>
      <c r="F41" s="11">
        <v>6</v>
      </c>
      <c r="G41" s="12" t="s">
        <v>30</v>
      </c>
    </row>
    <row r="42" spans="1:7" s="3" customFormat="1" ht="23.1" customHeight="1" x14ac:dyDescent="0.3">
      <c r="A42" s="13"/>
      <c r="B42" s="14" t="s">
        <v>9</v>
      </c>
      <c r="C42" s="13"/>
      <c r="D42" s="15">
        <f>SUM(D25:D41)</f>
        <v>5104000</v>
      </c>
      <c r="E42" s="13"/>
      <c r="F42" s="16"/>
      <c r="G42" s="5"/>
    </row>
    <row r="43" spans="1:7" s="3" customFormat="1" ht="23.1" customHeight="1" x14ac:dyDescent="0.3">
      <c r="A43" s="11" t="s">
        <v>25</v>
      </c>
      <c r="B43" s="17" t="s">
        <v>97</v>
      </c>
      <c r="C43" s="17" t="s">
        <v>122</v>
      </c>
      <c r="D43" s="21">
        <v>209000</v>
      </c>
      <c r="E43" s="17" t="s">
        <v>16</v>
      </c>
      <c r="F43" s="11">
        <v>10</v>
      </c>
      <c r="G43" s="12" t="s">
        <v>30</v>
      </c>
    </row>
    <row r="44" spans="1:7" s="3" customFormat="1" ht="23.1" customHeight="1" x14ac:dyDescent="0.3">
      <c r="A44" s="11" t="s">
        <v>25</v>
      </c>
      <c r="B44" s="17" t="s">
        <v>99</v>
      </c>
      <c r="C44" s="17" t="s">
        <v>122</v>
      </c>
      <c r="D44" s="21">
        <v>206000</v>
      </c>
      <c r="E44" s="17" t="s">
        <v>23</v>
      </c>
      <c r="F44" s="11">
        <v>14</v>
      </c>
      <c r="G44" s="12" t="s">
        <v>30</v>
      </c>
    </row>
    <row r="45" spans="1:7" s="3" customFormat="1" ht="23.1" customHeight="1" x14ac:dyDescent="0.3">
      <c r="A45" s="11" t="s">
        <v>25</v>
      </c>
      <c r="B45" s="17" t="s">
        <v>100</v>
      </c>
      <c r="C45" s="17" t="s">
        <v>122</v>
      </c>
      <c r="D45" s="21">
        <v>213000</v>
      </c>
      <c r="E45" s="17" t="s">
        <v>113</v>
      </c>
      <c r="F45" s="11">
        <v>12</v>
      </c>
      <c r="G45" s="12" t="s">
        <v>30</v>
      </c>
    </row>
    <row r="46" spans="1:7" s="3" customFormat="1" ht="23.1" customHeight="1" x14ac:dyDescent="0.3">
      <c r="A46" s="11" t="s">
        <v>25</v>
      </c>
      <c r="B46" s="17" t="s">
        <v>101</v>
      </c>
      <c r="C46" s="17" t="s">
        <v>123</v>
      </c>
      <c r="D46" s="21">
        <v>393000</v>
      </c>
      <c r="E46" s="17" t="s">
        <v>114</v>
      </c>
      <c r="F46" s="11">
        <v>16</v>
      </c>
      <c r="G46" s="12" t="s">
        <v>30</v>
      </c>
    </row>
    <row r="47" spans="1:7" s="3" customFormat="1" ht="23.1" customHeight="1" x14ac:dyDescent="0.3">
      <c r="A47" s="11" t="s">
        <v>25</v>
      </c>
      <c r="B47" s="17" t="s">
        <v>102</v>
      </c>
      <c r="C47" s="17" t="s">
        <v>122</v>
      </c>
      <c r="D47" s="21">
        <v>480000</v>
      </c>
      <c r="E47" s="17" t="s">
        <v>115</v>
      </c>
      <c r="F47" s="11">
        <v>30</v>
      </c>
      <c r="G47" s="12" t="s">
        <v>30</v>
      </c>
    </row>
    <row r="48" spans="1:7" s="3" customFormat="1" ht="23.1" customHeight="1" x14ac:dyDescent="0.3">
      <c r="A48" s="11" t="s">
        <v>25</v>
      </c>
      <c r="B48" s="17" t="s">
        <v>103</v>
      </c>
      <c r="C48" s="17" t="s">
        <v>122</v>
      </c>
      <c r="D48" s="21">
        <v>180000</v>
      </c>
      <c r="E48" s="17" t="s">
        <v>5</v>
      </c>
      <c r="F48" s="11">
        <v>10</v>
      </c>
      <c r="G48" s="12" t="s">
        <v>30</v>
      </c>
    </row>
    <row r="49" spans="1:7" s="3" customFormat="1" ht="23.1" customHeight="1" x14ac:dyDescent="0.3">
      <c r="A49" s="11" t="s">
        <v>25</v>
      </c>
      <c r="B49" s="17" t="s">
        <v>104</v>
      </c>
      <c r="C49" s="17" t="s">
        <v>124</v>
      </c>
      <c r="D49" s="21">
        <v>104000</v>
      </c>
      <c r="E49" s="17" t="s">
        <v>116</v>
      </c>
      <c r="F49" s="11">
        <v>9</v>
      </c>
      <c r="G49" s="12" t="s">
        <v>30</v>
      </c>
    </row>
    <row r="50" spans="1:7" s="3" customFormat="1" ht="23.1" customHeight="1" x14ac:dyDescent="0.3">
      <c r="A50" s="11" t="s">
        <v>25</v>
      </c>
      <c r="B50" s="17" t="s">
        <v>105</v>
      </c>
      <c r="C50" s="17" t="s">
        <v>122</v>
      </c>
      <c r="D50" s="21">
        <v>300000</v>
      </c>
      <c r="E50" s="17" t="s">
        <v>117</v>
      </c>
      <c r="F50" s="11">
        <v>15</v>
      </c>
      <c r="G50" s="12" t="s">
        <v>30</v>
      </c>
    </row>
    <row r="51" spans="1:7" s="3" customFormat="1" ht="23.1" customHeight="1" x14ac:dyDescent="0.3">
      <c r="A51" s="11" t="s">
        <v>25</v>
      </c>
      <c r="B51" s="17" t="s">
        <v>106</v>
      </c>
      <c r="C51" s="17" t="s">
        <v>124</v>
      </c>
      <c r="D51" s="21">
        <v>290000</v>
      </c>
      <c r="E51" s="17" t="s">
        <v>118</v>
      </c>
      <c r="F51" s="11">
        <v>18</v>
      </c>
      <c r="G51" s="12" t="s">
        <v>30</v>
      </c>
    </row>
    <row r="52" spans="1:7" s="3" customFormat="1" ht="23.1" customHeight="1" x14ac:dyDescent="0.3">
      <c r="A52" s="11" t="s">
        <v>25</v>
      </c>
      <c r="B52" s="17" t="s">
        <v>107</v>
      </c>
      <c r="C52" s="17" t="s">
        <v>122</v>
      </c>
      <c r="D52" s="21">
        <v>282000</v>
      </c>
      <c r="E52" s="17" t="s">
        <v>119</v>
      </c>
      <c r="F52" s="11">
        <v>15</v>
      </c>
      <c r="G52" s="12" t="s">
        <v>30</v>
      </c>
    </row>
    <row r="53" spans="1:7" s="3" customFormat="1" ht="23.1" customHeight="1" x14ac:dyDescent="0.3">
      <c r="A53" s="11" t="s">
        <v>25</v>
      </c>
      <c r="B53" s="17" t="s">
        <v>108</v>
      </c>
      <c r="C53" s="17" t="s">
        <v>122</v>
      </c>
      <c r="D53" s="21">
        <v>154000</v>
      </c>
      <c r="E53" s="17" t="s">
        <v>120</v>
      </c>
      <c r="F53" s="11">
        <v>10</v>
      </c>
      <c r="G53" s="12" t="s">
        <v>30</v>
      </c>
    </row>
    <row r="54" spans="1:7" s="3" customFormat="1" ht="23.1" customHeight="1" x14ac:dyDescent="0.3">
      <c r="A54" s="11" t="s">
        <v>25</v>
      </c>
      <c r="B54" s="17" t="s">
        <v>109</v>
      </c>
      <c r="C54" s="17" t="s">
        <v>123</v>
      </c>
      <c r="D54" s="21">
        <v>424000</v>
      </c>
      <c r="E54" s="17" t="s">
        <v>121</v>
      </c>
      <c r="F54" s="11">
        <v>20</v>
      </c>
      <c r="G54" s="12" t="s">
        <v>30</v>
      </c>
    </row>
    <row r="55" spans="1:7" s="3" customFormat="1" ht="23.1" customHeight="1" x14ac:dyDescent="0.3">
      <c r="A55" s="11" t="s">
        <v>25</v>
      </c>
      <c r="B55" s="17" t="s">
        <v>110</v>
      </c>
      <c r="C55" s="17" t="s">
        <v>122</v>
      </c>
      <c r="D55" s="21">
        <v>150000</v>
      </c>
      <c r="E55" s="17" t="s">
        <v>121</v>
      </c>
      <c r="F55" s="11">
        <v>10</v>
      </c>
      <c r="G55" s="12" t="s">
        <v>30</v>
      </c>
    </row>
    <row r="56" spans="1:7" ht="23.1" customHeight="1" x14ac:dyDescent="0.3">
      <c r="A56" s="13"/>
      <c r="B56" s="14" t="s">
        <v>9</v>
      </c>
      <c r="C56" s="13"/>
      <c r="D56" s="19">
        <f>SUM(D43:D55)</f>
        <v>3385000</v>
      </c>
      <c r="E56" s="13"/>
      <c r="F56" s="16"/>
      <c r="G56" s="5"/>
    </row>
    <row r="57" spans="1:7" s="3" customFormat="1" ht="23.1" customHeight="1" x14ac:dyDescent="0.3">
      <c r="A57" s="11" t="s">
        <v>26</v>
      </c>
      <c r="B57" s="17" t="s">
        <v>125</v>
      </c>
      <c r="C57" s="17" t="s">
        <v>135</v>
      </c>
      <c r="D57" s="21">
        <v>182000</v>
      </c>
      <c r="E57" s="17" t="s">
        <v>136</v>
      </c>
      <c r="F57" s="11">
        <v>12</v>
      </c>
      <c r="G57" s="12" t="s">
        <v>30</v>
      </c>
    </row>
    <row r="58" spans="1:7" s="3" customFormat="1" ht="23.1" customHeight="1" x14ac:dyDescent="0.3">
      <c r="A58" s="11" t="s">
        <v>26</v>
      </c>
      <c r="B58" s="17" t="s">
        <v>126</v>
      </c>
      <c r="C58" s="17" t="s">
        <v>135</v>
      </c>
      <c r="D58" s="21">
        <v>318000</v>
      </c>
      <c r="E58" s="17" t="s">
        <v>84</v>
      </c>
      <c r="F58" s="11">
        <v>20</v>
      </c>
      <c r="G58" s="12" t="s">
        <v>30</v>
      </c>
    </row>
    <row r="59" spans="1:7" s="3" customFormat="1" ht="23.1" customHeight="1" x14ac:dyDescent="0.3">
      <c r="A59" s="11" t="s">
        <v>26</v>
      </c>
      <c r="B59" s="17" t="s">
        <v>127</v>
      </c>
      <c r="C59" s="17" t="s">
        <v>135</v>
      </c>
      <c r="D59" s="21">
        <v>327000</v>
      </c>
      <c r="E59" s="17" t="s">
        <v>137</v>
      </c>
      <c r="F59" s="11">
        <v>12</v>
      </c>
      <c r="G59" s="12" t="s">
        <v>30</v>
      </c>
    </row>
    <row r="60" spans="1:7" s="3" customFormat="1" ht="23.1" customHeight="1" x14ac:dyDescent="0.3">
      <c r="A60" s="11" t="s">
        <v>26</v>
      </c>
      <c r="B60" s="17" t="s">
        <v>128</v>
      </c>
      <c r="C60" s="17" t="s">
        <v>135</v>
      </c>
      <c r="D60" s="21">
        <v>338000</v>
      </c>
      <c r="E60" s="17" t="s">
        <v>138</v>
      </c>
      <c r="F60" s="11">
        <v>20</v>
      </c>
      <c r="G60" s="12" t="s">
        <v>30</v>
      </c>
    </row>
    <row r="61" spans="1:7" s="3" customFormat="1" ht="23.1" customHeight="1" x14ac:dyDescent="0.3">
      <c r="A61" s="11" t="s">
        <v>26</v>
      </c>
      <c r="B61" s="17" t="s">
        <v>129</v>
      </c>
      <c r="C61" s="17" t="s">
        <v>135</v>
      </c>
      <c r="D61" s="21">
        <v>360000</v>
      </c>
      <c r="E61" s="17" t="s">
        <v>139</v>
      </c>
      <c r="F61" s="11">
        <v>18</v>
      </c>
      <c r="G61" s="12" t="s">
        <v>30</v>
      </c>
    </row>
    <row r="62" spans="1:7" s="3" customFormat="1" ht="23.1" customHeight="1" x14ac:dyDescent="0.3">
      <c r="A62" s="11" t="s">
        <v>26</v>
      </c>
      <c r="B62" s="17" t="s">
        <v>130</v>
      </c>
      <c r="C62" s="17" t="s">
        <v>135</v>
      </c>
      <c r="D62" s="21">
        <v>428000</v>
      </c>
      <c r="E62" s="17" t="s">
        <v>140</v>
      </c>
      <c r="F62" s="11">
        <v>16</v>
      </c>
      <c r="G62" s="12" t="s">
        <v>30</v>
      </c>
    </row>
    <row r="63" spans="1:7" s="3" customFormat="1" ht="23.1" customHeight="1" x14ac:dyDescent="0.3">
      <c r="A63" s="11" t="s">
        <v>26</v>
      </c>
      <c r="B63" s="17" t="s">
        <v>131</v>
      </c>
      <c r="C63" s="17" t="s">
        <v>135</v>
      </c>
      <c r="D63" s="21">
        <v>360000</v>
      </c>
      <c r="E63" s="17" t="s">
        <v>89</v>
      </c>
      <c r="F63" s="11">
        <v>13</v>
      </c>
      <c r="G63" s="12" t="s">
        <v>30</v>
      </c>
    </row>
    <row r="64" spans="1:7" s="3" customFormat="1" ht="23.1" customHeight="1" x14ac:dyDescent="0.3">
      <c r="A64" s="11" t="s">
        <v>26</v>
      </c>
      <c r="B64" s="17" t="s">
        <v>132</v>
      </c>
      <c r="C64" s="17" t="s">
        <v>135</v>
      </c>
      <c r="D64" s="21">
        <v>250000</v>
      </c>
      <c r="E64" s="17" t="s">
        <v>141</v>
      </c>
      <c r="F64" s="11">
        <v>17</v>
      </c>
      <c r="G64" s="12" t="s">
        <v>30</v>
      </c>
    </row>
    <row r="65" spans="1:16" s="3" customFormat="1" ht="23.1" customHeight="1" x14ac:dyDescent="0.3">
      <c r="A65" s="11" t="s">
        <v>26</v>
      </c>
      <c r="B65" s="17" t="s">
        <v>133</v>
      </c>
      <c r="C65" s="17" t="s">
        <v>135</v>
      </c>
      <c r="D65" s="21">
        <v>338000</v>
      </c>
      <c r="E65" s="17" t="s">
        <v>60</v>
      </c>
      <c r="F65" s="11">
        <v>15</v>
      </c>
      <c r="G65" s="12" t="s">
        <v>30</v>
      </c>
    </row>
    <row r="66" spans="1:16" s="3" customFormat="1" ht="23.1" customHeight="1" x14ac:dyDescent="0.3">
      <c r="A66" s="11" t="s">
        <v>26</v>
      </c>
      <c r="B66" s="17" t="s">
        <v>134</v>
      </c>
      <c r="C66" s="17" t="s">
        <v>135</v>
      </c>
      <c r="D66" s="21">
        <v>146000</v>
      </c>
      <c r="E66" s="17" t="s">
        <v>142</v>
      </c>
      <c r="F66" s="11">
        <v>13</v>
      </c>
      <c r="G66" s="12" t="s">
        <v>30</v>
      </c>
    </row>
    <row r="67" spans="1:16" s="3" customFormat="1" ht="23.1" customHeight="1" x14ac:dyDescent="0.3">
      <c r="A67" s="13"/>
      <c r="B67" s="14" t="s">
        <v>9</v>
      </c>
      <c r="C67" s="13"/>
      <c r="D67" s="15">
        <f>SUM(D57:D66)</f>
        <v>3047000</v>
      </c>
      <c r="E67" s="13"/>
      <c r="F67" s="16"/>
      <c r="G67" s="5"/>
    </row>
    <row r="68" spans="1:16" s="3" customFormat="1" ht="23.1" customHeight="1" x14ac:dyDescent="0.3">
      <c r="A68" s="11" t="s">
        <v>24</v>
      </c>
      <c r="B68" s="17" t="s">
        <v>98</v>
      </c>
      <c r="C68" s="17" t="s">
        <v>112</v>
      </c>
      <c r="D68" s="21">
        <v>193000</v>
      </c>
      <c r="E68" s="17" t="s">
        <v>111</v>
      </c>
      <c r="F68" s="11">
        <v>10</v>
      </c>
      <c r="G68" s="12" t="s">
        <v>30</v>
      </c>
      <c r="J68"/>
      <c r="K68"/>
      <c r="L68"/>
      <c r="M68"/>
      <c r="N68"/>
      <c r="O68"/>
      <c r="P68"/>
    </row>
    <row r="69" spans="1:16" s="3" customFormat="1" ht="23.1" customHeight="1" x14ac:dyDescent="0.3">
      <c r="A69" s="13"/>
      <c r="B69" s="14" t="s">
        <v>9</v>
      </c>
      <c r="C69" s="13"/>
      <c r="D69" s="15">
        <f>SUM(D68)</f>
        <v>193000</v>
      </c>
      <c r="E69" s="13"/>
      <c r="F69" s="16"/>
      <c r="G69" s="5"/>
    </row>
    <row r="70" spans="1:16" s="3" customFormat="1" ht="23.1" customHeight="1" x14ac:dyDescent="0.3">
      <c r="A70" s="11" t="s">
        <v>20</v>
      </c>
      <c r="B70" s="17" t="s">
        <v>143</v>
      </c>
      <c r="C70" s="17" t="s">
        <v>166</v>
      </c>
      <c r="D70" s="21">
        <v>110000</v>
      </c>
      <c r="E70" s="17" t="s">
        <v>184</v>
      </c>
      <c r="F70" s="20" t="s">
        <v>215</v>
      </c>
      <c r="G70" s="12" t="s">
        <v>30</v>
      </c>
    </row>
    <row r="71" spans="1:16" s="3" customFormat="1" ht="23.1" customHeight="1" x14ac:dyDescent="0.3">
      <c r="A71" s="11" t="s">
        <v>20</v>
      </c>
      <c r="B71" s="17" t="s">
        <v>144</v>
      </c>
      <c r="C71" s="17" t="s">
        <v>167</v>
      </c>
      <c r="D71" s="21">
        <v>207000</v>
      </c>
      <c r="E71" s="17" t="s">
        <v>185</v>
      </c>
      <c r="F71" s="11">
        <v>29</v>
      </c>
      <c r="G71" s="12" t="s">
        <v>30</v>
      </c>
    </row>
    <row r="72" spans="1:16" s="3" customFormat="1" ht="23.1" customHeight="1" x14ac:dyDescent="0.3">
      <c r="A72" s="11" t="s">
        <v>20</v>
      </c>
      <c r="B72" s="17" t="s">
        <v>145</v>
      </c>
      <c r="C72" s="17" t="s">
        <v>166</v>
      </c>
      <c r="D72" s="21">
        <v>100000</v>
      </c>
      <c r="E72" s="17" t="s">
        <v>186</v>
      </c>
      <c r="F72" s="20" t="s">
        <v>215</v>
      </c>
      <c r="G72" s="12" t="s">
        <v>30</v>
      </c>
    </row>
    <row r="73" spans="1:16" s="3" customFormat="1" ht="23.1" customHeight="1" x14ac:dyDescent="0.3">
      <c r="A73" s="11" t="s">
        <v>20</v>
      </c>
      <c r="B73" s="17" t="s">
        <v>146</v>
      </c>
      <c r="C73" s="17" t="s">
        <v>168</v>
      </c>
      <c r="D73" s="21">
        <v>141000</v>
      </c>
      <c r="E73" s="17" t="s">
        <v>187</v>
      </c>
      <c r="F73" s="20">
        <v>16</v>
      </c>
      <c r="G73" s="12" t="s">
        <v>30</v>
      </c>
    </row>
    <row r="74" spans="1:16" s="3" customFormat="1" ht="23.1" customHeight="1" x14ac:dyDescent="0.3">
      <c r="A74" s="11" t="s">
        <v>24</v>
      </c>
      <c r="B74" s="17" t="s">
        <v>147</v>
      </c>
      <c r="C74" s="17" t="s">
        <v>112</v>
      </c>
      <c r="D74" s="21">
        <v>262000</v>
      </c>
      <c r="E74" s="17" t="s">
        <v>188</v>
      </c>
      <c r="F74" s="11">
        <v>16</v>
      </c>
      <c r="G74" s="12" t="s">
        <v>30</v>
      </c>
    </row>
    <row r="75" spans="1:16" s="3" customFormat="1" ht="23.1" customHeight="1" x14ac:dyDescent="0.3">
      <c r="A75" s="11" t="s">
        <v>20</v>
      </c>
      <c r="B75" s="17" t="s">
        <v>148</v>
      </c>
      <c r="C75" s="17" t="s">
        <v>169</v>
      </c>
      <c r="D75" s="21">
        <v>131000</v>
      </c>
      <c r="E75" s="17" t="s">
        <v>56</v>
      </c>
      <c r="F75" s="20">
        <v>20</v>
      </c>
      <c r="G75" s="12" t="s">
        <v>30</v>
      </c>
    </row>
    <row r="76" spans="1:16" s="3" customFormat="1" ht="23.1" customHeight="1" x14ac:dyDescent="0.3">
      <c r="A76" s="11" t="s">
        <v>20</v>
      </c>
      <c r="B76" s="17" t="s">
        <v>149</v>
      </c>
      <c r="C76" s="17" t="s">
        <v>170</v>
      </c>
      <c r="D76" s="21">
        <v>300000</v>
      </c>
      <c r="E76" s="17" t="s">
        <v>189</v>
      </c>
      <c r="F76" s="20">
        <v>20</v>
      </c>
      <c r="G76" s="12" t="s">
        <v>30</v>
      </c>
    </row>
    <row r="77" spans="1:16" s="3" customFormat="1" ht="23.1" customHeight="1" x14ac:dyDescent="0.3">
      <c r="A77" s="11" t="s">
        <v>20</v>
      </c>
      <c r="B77" s="17" t="s">
        <v>150</v>
      </c>
      <c r="C77" s="17" t="s">
        <v>171</v>
      </c>
      <c r="D77" s="21">
        <v>312000</v>
      </c>
      <c r="E77" s="17" t="s">
        <v>58</v>
      </c>
      <c r="F77" s="20">
        <v>24</v>
      </c>
      <c r="G77" s="12" t="s">
        <v>30</v>
      </c>
    </row>
    <row r="78" spans="1:16" s="3" customFormat="1" ht="23.1" customHeight="1" x14ac:dyDescent="0.3">
      <c r="A78" s="11" t="s">
        <v>20</v>
      </c>
      <c r="B78" s="17" t="s">
        <v>151</v>
      </c>
      <c r="C78" s="17" t="s">
        <v>172</v>
      </c>
      <c r="D78" s="21">
        <v>322000</v>
      </c>
      <c r="E78" s="17" t="s">
        <v>190</v>
      </c>
      <c r="F78" s="20">
        <v>24</v>
      </c>
      <c r="G78" s="12" t="s">
        <v>30</v>
      </c>
    </row>
    <row r="79" spans="1:16" s="3" customFormat="1" ht="23.1" customHeight="1" x14ac:dyDescent="0.3">
      <c r="A79" s="11" t="s">
        <v>20</v>
      </c>
      <c r="B79" s="17" t="s">
        <v>152</v>
      </c>
      <c r="C79" s="17" t="s">
        <v>173</v>
      </c>
      <c r="D79" s="21">
        <v>264000</v>
      </c>
      <c r="E79" s="17" t="s">
        <v>114</v>
      </c>
      <c r="F79" s="20">
        <v>24</v>
      </c>
      <c r="G79" s="12" t="s">
        <v>30</v>
      </c>
      <c r="J79"/>
      <c r="K79"/>
      <c r="L79"/>
      <c r="M79"/>
      <c r="N79"/>
      <c r="O79"/>
      <c r="P79"/>
    </row>
    <row r="80" spans="1:16" s="3" customFormat="1" ht="23.1" customHeight="1" x14ac:dyDescent="0.3">
      <c r="A80" s="11" t="s">
        <v>20</v>
      </c>
      <c r="B80" s="17" t="s">
        <v>153</v>
      </c>
      <c r="C80" s="17" t="s">
        <v>174</v>
      </c>
      <c r="D80" s="21">
        <v>350000</v>
      </c>
      <c r="E80" s="17" t="s">
        <v>191</v>
      </c>
      <c r="F80" s="20">
        <v>20</v>
      </c>
      <c r="G80" s="12" t="s">
        <v>30</v>
      </c>
    </row>
    <row r="81" spans="1:16" s="3" customFormat="1" ht="23.1" customHeight="1" x14ac:dyDescent="0.3">
      <c r="A81" s="11" t="s">
        <v>20</v>
      </c>
      <c r="B81" s="17" t="s">
        <v>200</v>
      </c>
      <c r="C81" s="17" t="s">
        <v>201</v>
      </c>
      <c r="D81" s="21">
        <v>750000</v>
      </c>
      <c r="E81" s="17" t="s">
        <v>194</v>
      </c>
      <c r="F81" s="20" t="s">
        <v>215</v>
      </c>
      <c r="G81" s="12" t="s">
        <v>30</v>
      </c>
    </row>
    <row r="82" spans="1:16" s="3" customFormat="1" ht="23.1" customHeight="1" x14ac:dyDescent="0.3">
      <c r="A82" s="11" t="s">
        <v>20</v>
      </c>
      <c r="B82" s="17" t="s">
        <v>154</v>
      </c>
      <c r="C82" s="17" t="s">
        <v>175</v>
      </c>
      <c r="D82" s="21">
        <v>127000</v>
      </c>
      <c r="E82" s="17" t="s">
        <v>16</v>
      </c>
      <c r="F82" s="20">
        <v>20</v>
      </c>
      <c r="G82" s="12" t="s">
        <v>30</v>
      </c>
    </row>
    <row r="83" spans="1:16" s="3" customFormat="1" ht="23.1" customHeight="1" x14ac:dyDescent="0.3">
      <c r="A83" s="11" t="s">
        <v>20</v>
      </c>
      <c r="B83" s="17" t="s">
        <v>155</v>
      </c>
      <c r="C83" s="17" t="s">
        <v>176</v>
      </c>
      <c r="D83" s="21">
        <v>43000</v>
      </c>
      <c r="E83" s="17" t="s">
        <v>192</v>
      </c>
      <c r="F83" s="28" t="s">
        <v>215</v>
      </c>
      <c r="G83" s="12" t="s">
        <v>30</v>
      </c>
    </row>
    <row r="84" spans="1:16" s="3" customFormat="1" ht="23.1" customHeight="1" x14ac:dyDescent="0.3">
      <c r="A84" s="11" t="s">
        <v>20</v>
      </c>
      <c r="B84" s="17" t="s">
        <v>156</v>
      </c>
      <c r="C84" s="17" t="s">
        <v>176</v>
      </c>
      <c r="D84" s="21">
        <v>65000</v>
      </c>
      <c r="E84" s="17" t="s">
        <v>193</v>
      </c>
      <c r="F84" s="20" t="s">
        <v>215</v>
      </c>
      <c r="G84" s="12" t="s">
        <v>30</v>
      </c>
    </row>
    <row r="85" spans="1:16" s="3" customFormat="1" ht="23.1" customHeight="1" x14ac:dyDescent="0.3">
      <c r="A85" s="11" t="s">
        <v>20</v>
      </c>
      <c r="B85" s="17" t="s">
        <v>157</v>
      </c>
      <c r="C85" s="17" t="s">
        <v>177</v>
      </c>
      <c r="D85" s="21">
        <v>1000000</v>
      </c>
      <c r="E85" s="17" t="s">
        <v>194</v>
      </c>
      <c r="F85" s="20" t="s">
        <v>215</v>
      </c>
      <c r="G85" s="12" t="s">
        <v>30</v>
      </c>
    </row>
    <row r="86" spans="1:16" s="3" customFormat="1" ht="23.1" customHeight="1" x14ac:dyDescent="0.3">
      <c r="A86" s="11" t="s">
        <v>20</v>
      </c>
      <c r="B86" s="17" t="s">
        <v>158</v>
      </c>
      <c r="C86" s="17" t="s">
        <v>178</v>
      </c>
      <c r="D86" s="21">
        <v>272000</v>
      </c>
      <c r="E86" s="17" t="s">
        <v>195</v>
      </c>
      <c r="F86" s="11">
        <v>25</v>
      </c>
      <c r="G86" s="12" t="s">
        <v>30</v>
      </c>
    </row>
    <row r="87" spans="1:16" s="3" customFormat="1" ht="23.1" customHeight="1" x14ac:dyDescent="0.3">
      <c r="A87" s="11" t="s">
        <v>20</v>
      </c>
      <c r="B87" s="17" t="s">
        <v>159</v>
      </c>
      <c r="C87" s="17" t="s">
        <v>179</v>
      </c>
      <c r="D87" s="21">
        <v>218000</v>
      </c>
      <c r="E87" s="17" t="s">
        <v>187</v>
      </c>
      <c r="F87" s="11">
        <v>25</v>
      </c>
      <c r="G87" s="12" t="s">
        <v>30</v>
      </c>
    </row>
    <row r="88" spans="1:16" s="3" customFormat="1" ht="23.1" customHeight="1" x14ac:dyDescent="0.3">
      <c r="A88" s="11" t="s">
        <v>20</v>
      </c>
      <c r="B88" s="17" t="s">
        <v>160</v>
      </c>
      <c r="C88" s="17" t="s">
        <v>180</v>
      </c>
      <c r="D88" s="21">
        <v>266000</v>
      </c>
      <c r="E88" s="17" t="s">
        <v>196</v>
      </c>
      <c r="F88" s="11">
        <v>24</v>
      </c>
      <c r="G88" s="12" t="s">
        <v>30</v>
      </c>
    </row>
    <row r="89" spans="1:16" s="3" customFormat="1" ht="23.1" customHeight="1" x14ac:dyDescent="0.3">
      <c r="A89" s="11" t="s">
        <v>20</v>
      </c>
      <c r="B89" s="17" t="s">
        <v>161</v>
      </c>
      <c r="C89" s="17" t="s">
        <v>181</v>
      </c>
      <c r="D89" s="21">
        <v>345000</v>
      </c>
      <c r="E89" s="17" t="s">
        <v>116</v>
      </c>
      <c r="F89" s="11">
        <v>24</v>
      </c>
      <c r="G89" s="12" t="s">
        <v>30</v>
      </c>
    </row>
    <row r="90" spans="1:16" s="3" customFormat="1" ht="23.1" customHeight="1" x14ac:dyDescent="0.3">
      <c r="A90" s="11" t="s">
        <v>20</v>
      </c>
      <c r="B90" s="27">
        <v>46097.621990740743</v>
      </c>
      <c r="C90" s="17" t="s">
        <v>209</v>
      </c>
      <c r="D90" s="21">
        <v>672000</v>
      </c>
      <c r="E90" s="17" t="s">
        <v>210</v>
      </c>
      <c r="F90" s="11">
        <v>6</v>
      </c>
      <c r="G90" s="12" t="s">
        <v>211</v>
      </c>
    </row>
    <row r="91" spans="1:16" s="3" customFormat="1" ht="23.1" customHeight="1" x14ac:dyDescent="0.3">
      <c r="A91" s="11" t="s">
        <v>20</v>
      </c>
      <c r="B91" s="17" t="s">
        <v>162</v>
      </c>
      <c r="C91" s="17" t="s">
        <v>182</v>
      </c>
      <c r="D91" s="21">
        <v>164000</v>
      </c>
      <c r="E91" s="17" t="s">
        <v>54</v>
      </c>
      <c r="F91" s="11">
        <v>20</v>
      </c>
      <c r="G91" s="12" t="s">
        <v>30</v>
      </c>
      <c r="J91"/>
      <c r="K91"/>
      <c r="L91"/>
      <c r="M91"/>
      <c r="N91"/>
      <c r="O91"/>
      <c r="P91"/>
    </row>
    <row r="92" spans="1:16" s="3" customFormat="1" ht="23.1" customHeight="1" x14ac:dyDescent="0.3">
      <c r="A92" s="11" t="s">
        <v>24</v>
      </c>
      <c r="B92" s="17" t="s">
        <v>163</v>
      </c>
      <c r="C92" s="17" t="s">
        <v>112</v>
      </c>
      <c r="D92" s="21">
        <v>415000</v>
      </c>
      <c r="E92" s="17" t="s">
        <v>197</v>
      </c>
      <c r="F92" s="11">
        <v>24</v>
      </c>
      <c r="G92" s="12" t="s">
        <v>30</v>
      </c>
    </row>
    <row r="93" spans="1:16" s="3" customFormat="1" ht="23.1" customHeight="1" x14ac:dyDescent="0.3">
      <c r="A93" s="11" t="s">
        <v>24</v>
      </c>
      <c r="B93" s="17" t="s">
        <v>164</v>
      </c>
      <c r="C93" s="17" t="s">
        <v>112</v>
      </c>
      <c r="D93" s="21">
        <v>441000</v>
      </c>
      <c r="E93" s="17" t="s">
        <v>216</v>
      </c>
      <c r="F93" s="11">
        <v>24</v>
      </c>
      <c r="G93" s="12" t="s">
        <v>30</v>
      </c>
    </row>
    <row r="94" spans="1:16" s="3" customFormat="1" ht="23.1" customHeight="1" x14ac:dyDescent="0.3">
      <c r="A94" s="11" t="s">
        <v>20</v>
      </c>
      <c r="B94" s="17" t="s">
        <v>165</v>
      </c>
      <c r="C94" s="17" t="s">
        <v>183</v>
      </c>
      <c r="D94" s="21">
        <v>264000</v>
      </c>
      <c r="E94" s="17" t="s">
        <v>198</v>
      </c>
      <c r="F94" s="11">
        <v>25</v>
      </c>
      <c r="G94" s="12" t="s">
        <v>30</v>
      </c>
    </row>
    <row r="95" spans="1:16" s="3" customFormat="1" ht="23.1" customHeight="1" x14ac:dyDescent="0.3">
      <c r="A95" s="13"/>
      <c r="B95" s="14" t="s">
        <v>9</v>
      </c>
      <c r="C95" s="13"/>
      <c r="D95" s="15">
        <f>SUM(D70:D94)</f>
        <v>7541000</v>
      </c>
      <c r="E95" s="13"/>
      <c r="F95" s="16"/>
      <c r="G95" s="5"/>
    </row>
    <row r="96" spans="1:16" s="3" customFormat="1" ht="23.1" customHeight="1" x14ac:dyDescent="0.3">
      <c r="A96" s="11" t="s">
        <v>27</v>
      </c>
      <c r="B96" s="25" t="s">
        <v>204</v>
      </c>
      <c r="C96" s="17" t="s">
        <v>199</v>
      </c>
      <c r="D96" s="21">
        <v>104000</v>
      </c>
      <c r="E96" s="17" t="s">
        <v>5</v>
      </c>
      <c r="F96" s="11">
        <v>7</v>
      </c>
      <c r="G96" s="12" t="s">
        <v>30</v>
      </c>
    </row>
    <row r="97" spans="1:7" s="3" customFormat="1" ht="23.1" customHeight="1" x14ac:dyDescent="0.3">
      <c r="A97" s="11" t="s">
        <v>27</v>
      </c>
      <c r="B97" s="23">
        <v>46059</v>
      </c>
      <c r="C97" s="25" t="s">
        <v>212</v>
      </c>
      <c r="D97" s="26">
        <v>396000</v>
      </c>
      <c r="E97" s="25" t="s">
        <v>213</v>
      </c>
      <c r="F97" s="11">
        <v>22</v>
      </c>
      <c r="G97" s="12" t="s">
        <v>66</v>
      </c>
    </row>
    <row r="98" spans="1:7" ht="23.1" customHeight="1" x14ac:dyDescent="0.3">
      <c r="A98" s="11" t="s">
        <v>27</v>
      </c>
      <c r="B98" s="17" t="s">
        <v>202</v>
      </c>
      <c r="C98" s="25" t="s">
        <v>205</v>
      </c>
      <c r="D98" s="26">
        <v>175000</v>
      </c>
      <c r="E98" s="25" t="s">
        <v>208</v>
      </c>
      <c r="F98" s="20" t="s">
        <v>215</v>
      </c>
      <c r="G98" s="12" t="s">
        <v>30</v>
      </c>
    </row>
    <row r="99" spans="1:7" s="3" customFormat="1" ht="23.1" customHeight="1" x14ac:dyDescent="0.3">
      <c r="A99" s="11" t="s">
        <v>27</v>
      </c>
      <c r="B99" s="17" t="s">
        <v>203</v>
      </c>
      <c r="C99" s="25" t="s">
        <v>206</v>
      </c>
      <c r="D99" s="26">
        <v>204000</v>
      </c>
      <c r="E99" s="25" t="s">
        <v>207</v>
      </c>
      <c r="F99" s="11">
        <v>10</v>
      </c>
      <c r="G99" s="12" t="s">
        <v>30</v>
      </c>
    </row>
    <row r="100" spans="1:7" ht="23.1" customHeight="1" x14ac:dyDescent="0.3">
      <c r="A100" s="13"/>
      <c r="B100" s="14" t="s">
        <v>9</v>
      </c>
      <c r="C100" s="13"/>
      <c r="D100" s="15">
        <f>SUM(D96:D99)</f>
        <v>879000</v>
      </c>
      <c r="E100" s="13"/>
      <c r="F100" s="16"/>
      <c r="G100" s="5"/>
    </row>
    <row r="101" spans="1:7" ht="23.1" customHeight="1" x14ac:dyDescent="0.3"/>
    <row r="102" spans="1:7" ht="23.1" customHeight="1" x14ac:dyDescent="0.3"/>
    <row r="103" spans="1:7" ht="23.1" customHeight="1" x14ac:dyDescent="0.3"/>
    <row r="104" spans="1:7" ht="23.1" customHeight="1" x14ac:dyDescent="0.3"/>
    <row r="105" spans="1:7" ht="23.1" customHeight="1" x14ac:dyDescent="0.3"/>
    <row r="106" spans="1:7" ht="23.1" customHeight="1" x14ac:dyDescent="0.3"/>
  </sheetData>
  <mergeCells count="1">
    <mergeCell ref="A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2022-11-03T06:26:19Z</dcterms:created>
  <dcterms:modified xsi:type="dcterms:W3CDTF">2026-04-30T03:48:14Z</dcterms:modified>
</cp:coreProperties>
</file>